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L:\Website &amp; Brochures\INDICATORS\CPI\2025\Fourth Quarter\"/>
    </mc:Choice>
  </mc:AlternateContent>
  <xr:revisionPtr revIDLastSave="0" documentId="8_{8AAD8BA6-6BE2-4276-9914-A78CC6CCC6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2" sheetId="3" r:id="rId1"/>
  </sheets>
  <externalReferences>
    <externalReference r:id="rId2"/>
  </externalReferenc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3" l="1"/>
  <c r="J36" i="3" s="1"/>
  <c r="G35" i="3"/>
  <c r="J35" i="3" s="1"/>
  <c r="G34" i="3"/>
  <c r="J34" i="3" s="1"/>
  <c r="G33" i="3"/>
  <c r="J33" i="3" s="1"/>
  <c r="G32" i="3"/>
  <c r="J32" i="3" s="1"/>
  <c r="G31" i="3"/>
  <c r="J31" i="3" s="1"/>
  <c r="J30" i="3"/>
  <c r="G30" i="3"/>
  <c r="G29" i="3"/>
  <c r="J29" i="3" s="1"/>
  <c r="G28" i="3"/>
  <c r="J28" i="3" s="1"/>
  <c r="G27" i="3"/>
  <c r="J27" i="3" s="1"/>
  <c r="G26" i="3"/>
  <c r="J26" i="3" s="1"/>
  <c r="G25" i="3"/>
  <c r="J25" i="3" s="1"/>
  <c r="G24" i="3"/>
  <c r="J24" i="3" s="1"/>
  <c r="G23" i="3"/>
  <c r="J23" i="3" s="1"/>
  <c r="G22" i="3"/>
  <c r="J22" i="3" s="1"/>
  <c r="G21" i="3"/>
  <c r="J21" i="3" s="1"/>
  <c r="G20" i="3"/>
  <c r="J20" i="3" s="1"/>
  <c r="G19" i="3"/>
  <c r="J19" i="3" s="1"/>
  <c r="G18" i="3"/>
  <c r="J18" i="3" s="1"/>
  <c r="G17" i="3"/>
  <c r="J17" i="3" s="1"/>
  <c r="J16" i="3"/>
  <c r="G16" i="3"/>
  <c r="G15" i="3"/>
  <c r="J15" i="3" s="1"/>
  <c r="G14" i="3"/>
  <c r="J14" i="3" s="1"/>
  <c r="G13" i="3"/>
  <c r="J13" i="3" s="1"/>
  <c r="G12" i="3"/>
  <c r="J12" i="3" s="1"/>
  <c r="G11" i="3"/>
  <c r="J11" i="3" s="1"/>
  <c r="G10" i="3"/>
  <c r="J10" i="3" s="1"/>
</calcChain>
</file>

<file path=xl/sharedStrings.xml><?xml version="1.0" encoding="utf-8"?>
<sst xmlns="http://schemas.openxmlformats.org/spreadsheetml/2006/main" count="7" uniqueCount="7">
  <si>
    <t>(September 2016 = 100)</t>
  </si>
  <si>
    <t>YEAR</t>
  </si>
  <si>
    <t>INDEX</t>
  </si>
  <si>
    <t>Percentage change</t>
  </si>
  <si>
    <t>from a year ago</t>
  </si>
  <si>
    <t xml:space="preserve">    </t>
  </si>
  <si>
    <t>Table 2: Annual Averages 2010 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</si>
</sst>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7" xfId="1" applyFont="1" applyBorder="1"/>
    <xf numFmtId="0" fontId="6" fillId="0" borderId="8" xfId="1" applyFont="1" applyBorder="1"/>
    <xf numFmtId="164" fontId="5" fillId="0" borderId="0" xfId="1" applyNumberFormat="1" applyFont="1"/>
    <xf numFmtId="0" fontId="5" fillId="0" borderId="7" xfId="1" applyFont="1" applyBorder="1"/>
    <xf numFmtId="0" fontId="5" fillId="0" borderId="8" xfId="1" applyFont="1" applyBorder="1"/>
    <xf numFmtId="0" fontId="7" fillId="0" borderId="0" xfId="1" applyFont="1" applyAlignment="1">
      <alignment horizontal="left" vertical="top"/>
    </xf>
    <xf numFmtId="0" fontId="7" fillId="0" borderId="0" xfId="1" applyFont="1"/>
    <xf numFmtId="0" fontId="5" fillId="0" borderId="7" xfId="1" quotePrefix="1" applyFont="1" applyBorder="1" applyAlignment="1">
      <alignment horizontal="right"/>
    </xf>
    <xf numFmtId="0" fontId="6" fillId="0" borderId="9" xfId="1" applyFont="1" applyBorder="1"/>
    <xf numFmtId="0" fontId="6" fillId="0" borderId="10" xfId="1" applyFont="1" applyBorder="1"/>
    <xf numFmtId="0" fontId="5" fillId="0" borderId="11" xfId="1" applyFont="1" applyBorder="1"/>
    <xf numFmtId="164" fontId="6" fillId="0" borderId="0" xfId="1" applyNumberFormat="1" applyFont="1"/>
    <xf numFmtId="0" fontId="6" fillId="0" borderId="1" xfId="1" applyFont="1" applyBorder="1" applyAlignment="1">
      <alignment horizontal="right"/>
    </xf>
    <xf numFmtId="0" fontId="6" fillId="0" borderId="2" xfId="1" applyFont="1" applyBorder="1" applyAlignment="1">
      <alignment horizontal="right"/>
    </xf>
    <xf numFmtId="0" fontId="6" fillId="0" borderId="2" xfId="1" applyFont="1" applyBorder="1"/>
    <xf numFmtId="0" fontId="6" fillId="0" borderId="3" xfId="1" applyFont="1" applyBorder="1"/>
    <xf numFmtId="0" fontId="6" fillId="0" borderId="4" xfId="1" applyFont="1" applyBorder="1"/>
    <xf numFmtId="0" fontId="6" fillId="0" borderId="5" xfId="1" applyFont="1" applyBorder="1"/>
    <xf numFmtId="0" fontId="6" fillId="0" borderId="6" xfId="1" applyFont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Continuous"/>
    </xf>
    <xf numFmtId="0" fontId="3" fillId="0" borderId="0" xfId="1" applyFont="1" applyAlignment="1">
      <alignment horizontal="center"/>
    </xf>
    <xf numFmtId="0" fontId="8" fillId="0" borderId="2" xfId="1" applyFont="1" applyBorder="1"/>
  </cellXfs>
  <cellStyles count="2">
    <cellStyle name="Normal" xfId="0" builtinId="0"/>
    <cellStyle name="Normal_Master June 2009 CPI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CPI/2016%20CPI%20Basket/Quarterly%20Reports/2025/4q25/Prices/Summary%20Table.xlsx" TargetMode="External"/><Relationship Id="rId2" Type="http://schemas.openxmlformats.org/officeDocument/2006/relationships/externalLinkPath" Target="file:///L:\CPI\2016%20CPI%20Basket\Quarterly%20Reports\2025\4q25\Prices\Summary%20Table.xlsx" TargetMode="External"/><Relationship Id="rId1" Type="http://schemas.openxmlformats.org/officeDocument/2006/relationships/externalLinkPath" Target="/CPI/2016%20CPI%20Basket/Quarterly%20Reports/2025/4q25/Prices/Summary%20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nk"/>
      <sheetName val="Summary Table"/>
      <sheetName val="Selected Tables for Charts "/>
      <sheetName val="Summary Table for Indicators"/>
      <sheetName val="Summary Table - ERA"/>
      <sheetName val="Summary Table - BOP"/>
      <sheetName val="Table 1"/>
      <sheetName val="Tab Fig 1"/>
      <sheetName val="Table 2"/>
      <sheetName val="Table 3"/>
      <sheetName val="Table 3 - Pub"/>
      <sheetName val="Table 4"/>
      <sheetName val="INCORRECT Table 4"/>
      <sheetName val="Table 4 summary"/>
      <sheetName val="Table 6 - Summary"/>
      <sheetName val="Table 7"/>
      <sheetName val="Table 8 - ERA"/>
      <sheetName val="Revision"/>
      <sheetName val="Cabinet Paper"/>
      <sheetName val="Cabinet Paper - Revisions"/>
      <sheetName val="Pie Chart"/>
      <sheetName val="Appendix Table 1"/>
      <sheetName val="Summary Table Charts Q1 2019"/>
      <sheetName val="Table Selected QTR 4 2018"/>
      <sheetName val="2008 Basket"/>
      <sheetName val="COPY Re-Based Table 4 (2)"/>
      <sheetName val="Sheet2"/>
    </sheetNames>
    <sheetDataSet>
      <sheetData sheetId="0">
        <row r="83">
          <cell r="I83">
            <v>72.3</v>
          </cell>
        </row>
        <row r="84">
          <cell r="I84">
            <v>76.099999999999994</v>
          </cell>
        </row>
        <row r="85">
          <cell r="I85">
            <v>76.3</v>
          </cell>
        </row>
        <row r="87">
          <cell r="I87">
            <v>76.8</v>
          </cell>
        </row>
        <row r="88">
          <cell r="I88">
            <v>77</v>
          </cell>
        </row>
        <row r="89">
          <cell r="I89">
            <v>77.599999999999994</v>
          </cell>
        </row>
        <row r="90">
          <cell r="I90">
            <v>77.8</v>
          </cell>
        </row>
        <row r="91">
          <cell r="I91">
            <v>78.2</v>
          </cell>
        </row>
        <row r="92">
          <cell r="I92">
            <v>78.400000000000006</v>
          </cell>
        </row>
        <row r="93">
          <cell r="I93">
            <v>77.8</v>
          </cell>
        </row>
        <row r="94">
          <cell r="I94">
            <v>78.400000000000006</v>
          </cell>
        </row>
        <row r="95">
          <cell r="I95">
            <v>79.900000000000006</v>
          </cell>
        </row>
        <row r="96">
          <cell r="I96">
            <v>79.900000000000006</v>
          </cell>
        </row>
        <row r="97">
          <cell r="I97">
            <v>80.2</v>
          </cell>
        </row>
        <row r="98">
          <cell r="I98">
            <v>80.7</v>
          </cell>
        </row>
        <row r="99">
          <cell r="I99">
            <v>80.099999999999994</v>
          </cell>
        </row>
        <row r="100">
          <cell r="I100">
            <v>80.400000000000006</v>
          </cell>
        </row>
        <row r="101">
          <cell r="I101">
            <v>80.7</v>
          </cell>
        </row>
        <row r="102">
          <cell r="I102">
            <v>81.2</v>
          </cell>
        </row>
        <row r="103">
          <cell r="I103">
            <v>81</v>
          </cell>
        </row>
        <row r="104">
          <cell r="I104">
            <v>82</v>
          </cell>
        </row>
        <row r="105">
          <cell r="I105">
            <v>83.5</v>
          </cell>
        </row>
        <row r="106">
          <cell r="I106">
            <v>90.3</v>
          </cell>
        </row>
        <row r="107">
          <cell r="I107">
            <v>90.3</v>
          </cell>
        </row>
        <row r="108">
          <cell r="I108">
            <v>90.1</v>
          </cell>
        </row>
        <row r="109">
          <cell r="I109">
            <v>90.7</v>
          </cell>
        </row>
        <row r="110">
          <cell r="I110">
            <v>90.3</v>
          </cell>
        </row>
        <row r="111">
          <cell r="I111">
            <v>89.5</v>
          </cell>
        </row>
        <row r="112">
          <cell r="I112">
            <v>90.9</v>
          </cell>
        </row>
        <row r="113">
          <cell r="I113">
            <v>91.9</v>
          </cell>
        </row>
        <row r="114">
          <cell r="I114">
            <v>91.8</v>
          </cell>
        </row>
        <row r="115">
          <cell r="I115">
            <v>93.4</v>
          </cell>
        </row>
        <row r="116">
          <cell r="I116">
            <v>93.8</v>
          </cell>
        </row>
        <row r="117">
          <cell r="I117">
            <v>94.2</v>
          </cell>
        </row>
        <row r="118">
          <cell r="I118">
            <v>93.3</v>
          </cell>
        </row>
        <row r="119">
          <cell r="I119">
            <v>96.6</v>
          </cell>
        </row>
        <row r="120">
          <cell r="I120">
            <v>97.4</v>
          </cell>
        </row>
        <row r="121">
          <cell r="I121">
            <v>99.2</v>
          </cell>
        </row>
        <row r="122">
          <cell r="I122">
            <v>97</v>
          </cell>
        </row>
        <row r="123">
          <cell r="I123">
            <v>96.2</v>
          </cell>
        </row>
        <row r="124">
          <cell r="I124">
            <v>96.3</v>
          </cell>
        </row>
        <row r="125">
          <cell r="I125">
            <v>96.1</v>
          </cell>
        </row>
        <row r="126">
          <cell r="I126">
            <v>95.7</v>
          </cell>
        </row>
        <row r="127">
          <cell r="I127">
            <v>96.6</v>
          </cell>
        </row>
        <row r="128">
          <cell r="I128">
            <v>97</v>
          </cell>
        </row>
        <row r="129">
          <cell r="I129">
            <v>95.9</v>
          </cell>
        </row>
        <row r="130">
          <cell r="I130">
            <v>96</v>
          </cell>
        </row>
        <row r="131">
          <cell r="I131">
            <v>96.6</v>
          </cell>
        </row>
        <row r="132">
          <cell r="I132">
            <v>97.9</v>
          </cell>
        </row>
        <row r="133">
          <cell r="I133">
            <v>98.2</v>
          </cell>
        </row>
        <row r="134">
          <cell r="I134">
            <v>97.8</v>
          </cell>
        </row>
        <row r="135">
          <cell r="I135">
            <v>98.3</v>
          </cell>
        </row>
        <row r="136">
          <cell r="I136">
            <v>98.8</v>
          </cell>
        </row>
        <row r="137">
          <cell r="I137">
            <v>98.2</v>
          </cell>
        </row>
        <row r="138">
          <cell r="I138">
            <v>99.8</v>
          </cell>
        </row>
        <row r="139">
          <cell r="I139">
            <v>99.7</v>
          </cell>
        </row>
        <row r="140">
          <cell r="I140">
            <v>101.5</v>
          </cell>
        </row>
        <row r="141">
          <cell r="I141">
            <v>101</v>
          </cell>
        </row>
        <row r="142">
          <cell r="I142">
            <v>101.5</v>
          </cell>
        </row>
        <row r="143">
          <cell r="I143">
            <v>102</v>
          </cell>
        </row>
        <row r="144">
          <cell r="I144">
            <v>102.2</v>
          </cell>
        </row>
        <row r="145">
          <cell r="I145">
            <v>102.4</v>
          </cell>
        </row>
        <row r="146">
          <cell r="I146">
            <v>102.1</v>
          </cell>
        </row>
        <row r="147">
          <cell r="I147">
            <v>101.6</v>
          </cell>
        </row>
        <row r="148">
          <cell r="I148">
            <v>98.5</v>
          </cell>
        </row>
        <row r="149">
          <cell r="I149">
            <v>99.5</v>
          </cell>
        </row>
        <row r="150">
          <cell r="I150">
            <v>99.6</v>
          </cell>
        </row>
        <row r="151">
          <cell r="I151">
            <v>98.8</v>
          </cell>
        </row>
        <row r="152">
          <cell r="I152">
            <v>97.7</v>
          </cell>
        </row>
        <row r="153">
          <cell r="I153">
            <v>100</v>
          </cell>
        </row>
        <row r="154">
          <cell r="I154">
            <v>99.991600000000005</v>
          </cell>
        </row>
      </sheetData>
      <sheetData sheetId="1"/>
      <sheetData sheetId="2"/>
      <sheetData sheetId="3"/>
      <sheetData sheetId="4"/>
      <sheetData sheetId="5"/>
      <sheetData sheetId="6">
        <row r="54">
          <cell r="G54">
            <v>100.232</v>
          </cell>
        </row>
        <row r="55">
          <cell r="G55">
            <v>100.3896</v>
          </cell>
        </row>
        <row r="56">
          <cell r="G56">
            <v>101.40260000000001</v>
          </cell>
        </row>
        <row r="57">
          <cell r="G57">
            <v>102.4049</v>
          </cell>
        </row>
        <row r="59">
          <cell r="G59">
            <v>103.46769999999999</v>
          </cell>
        </row>
        <row r="60">
          <cell r="G60">
            <v>104.2321</v>
          </cell>
        </row>
        <row r="61">
          <cell r="G61">
            <v>104.8755</v>
          </cell>
        </row>
        <row r="62">
          <cell r="G62">
            <v>104.1698</v>
          </cell>
        </row>
        <row r="64">
          <cell r="G64">
            <v>108.10680000000001</v>
          </cell>
        </row>
        <row r="65">
          <cell r="G65">
            <v>109.22629999999999</v>
          </cell>
        </row>
        <row r="66">
          <cell r="G66">
            <v>111.3121</v>
          </cell>
        </row>
        <row r="67">
          <cell r="G67">
            <v>112.919</v>
          </cell>
        </row>
        <row r="69">
          <cell r="G69">
            <v>111.31398530319338</v>
          </cell>
        </row>
        <row r="70">
          <cell r="G70">
            <v>111.49692846541713</v>
          </cell>
        </row>
        <row r="71">
          <cell r="G71">
            <v>110.76555460270681</v>
          </cell>
        </row>
        <row r="72">
          <cell r="G72">
            <v>112.2356798725441</v>
          </cell>
        </row>
        <row r="74">
          <cell r="G74">
            <v>110.20785212342635</v>
          </cell>
        </row>
        <row r="75">
          <cell r="G75">
            <v>111.70379879872192</v>
          </cell>
        </row>
        <row r="76">
          <cell r="G76">
            <v>117.96653643609061</v>
          </cell>
        </row>
        <row r="77">
          <cell r="G77">
            <v>120.78216629305146</v>
          </cell>
        </row>
        <row r="79">
          <cell r="G79">
            <v>122.54300669152333</v>
          </cell>
        </row>
        <row r="80">
          <cell r="G80">
            <v>125.25490000000001</v>
          </cell>
        </row>
        <row r="81">
          <cell r="G81">
            <v>128.84549999999999</v>
          </cell>
        </row>
        <row r="82">
          <cell r="G82">
            <v>127.9278</v>
          </cell>
        </row>
        <row r="84">
          <cell r="G84">
            <v>130.5882</v>
          </cell>
        </row>
        <row r="85">
          <cell r="G85">
            <v>130.4307</v>
          </cell>
        </row>
        <row r="86">
          <cell r="G86">
            <v>130.33109999999999</v>
          </cell>
        </row>
        <row r="87">
          <cell r="G87">
            <v>132.48509999999999</v>
          </cell>
        </row>
        <row r="89">
          <cell r="G89">
            <v>132.52029999999999</v>
          </cell>
        </row>
        <row r="90">
          <cell r="G90">
            <v>132.70320000000001</v>
          </cell>
        </row>
        <row r="91">
          <cell r="G91">
            <v>135.6542</v>
          </cell>
        </row>
        <row r="92">
          <cell r="G92">
            <v>136</v>
          </cell>
        </row>
        <row r="94">
          <cell r="G94">
            <v>135</v>
          </cell>
        </row>
        <row r="95">
          <cell r="G95">
            <v>135.30000000000001</v>
          </cell>
        </row>
        <row r="96">
          <cell r="G96">
            <v>135.9</v>
          </cell>
        </row>
        <row r="97">
          <cell r="G97">
            <v>137.69999999999999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0C0F-3293-4263-A3CD-FEF361011954}">
  <sheetPr>
    <tabColor rgb="FF00B0F0"/>
    <pageSetUpPr fitToPage="1"/>
  </sheetPr>
  <dimension ref="C1:L71"/>
  <sheetViews>
    <sheetView showGridLines="0" tabSelected="1" zoomScaleNormal="100" workbookViewId="0">
      <selection activeCell="G36" sqref="G36"/>
    </sheetView>
  </sheetViews>
  <sheetFormatPr defaultColWidth="9.140625" defaultRowHeight="12.75" x14ac:dyDescent="0.2"/>
  <cols>
    <col min="1" max="1" width="9.140625" style="3"/>
    <col min="2" max="2" width="3.140625" style="3" customWidth="1"/>
    <col min="3" max="3" width="9.140625" style="3" customWidth="1"/>
    <col min="4" max="4" width="1.85546875" style="3" customWidth="1"/>
    <col min="5" max="6" width="5.7109375" style="3" customWidth="1"/>
    <col min="7" max="7" width="9" style="3" customWidth="1"/>
    <col min="8" max="9" width="5.7109375" style="3" customWidth="1"/>
    <col min="10" max="11" width="9.140625" style="3"/>
    <col min="12" max="12" width="3.85546875" style="3" customWidth="1"/>
    <col min="13" max="258" width="9.140625" style="3"/>
    <col min="259" max="259" width="9.140625" style="3" customWidth="1"/>
    <col min="260" max="260" width="1.85546875" style="3" customWidth="1"/>
    <col min="261" max="262" width="9.140625" style="3" customWidth="1"/>
    <col min="263" max="263" width="9" style="3" customWidth="1"/>
    <col min="264" max="514" width="9.140625" style="3"/>
    <col min="515" max="515" width="9.140625" style="3" customWidth="1"/>
    <col min="516" max="516" width="1.85546875" style="3" customWidth="1"/>
    <col min="517" max="518" width="9.140625" style="3" customWidth="1"/>
    <col min="519" max="519" width="9" style="3" customWidth="1"/>
    <col min="520" max="770" width="9.140625" style="3"/>
    <col min="771" max="771" width="9.140625" style="3" customWidth="1"/>
    <col min="772" max="772" width="1.85546875" style="3" customWidth="1"/>
    <col min="773" max="774" width="9.140625" style="3" customWidth="1"/>
    <col min="775" max="775" width="9" style="3" customWidth="1"/>
    <col min="776" max="1026" width="9.140625" style="3"/>
    <col min="1027" max="1027" width="9.140625" style="3" customWidth="1"/>
    <col min="1028" max="1028" width="1.85546875" style="3" customWidth="1"/>
    <col min="1029" max="1030" width="9.140625" style="3" customWidth="1"/>
    <col min="1031" max="1031" width="9" style="3" customWidth="1"/>
    <col min="1032" max="1282" width="9.140625" style="3"/>
    <col min="1283" max="1283" width="9.140625" style="3" customWidth="1"/>
    <col min="1284" max="1284" width="1.85546875" style="3" customWidth="1"/>
    <col min="1285" max="1286" width="9.140625" style="3" customWidth="1"/>
    <col min="1287" max="1287" width="9" style="3" customWidth="1"/>
    <col min="1288" max="1538" width="9.140625" style="3"/>
    <col min="1539" max="1539" width="9.140625" style="3" customWidth="1"/>
    <col min="1540" max="1540" width="1.85546875" style="3" customWidth="1"/>
    <col min="1541" max="1542" width="9.140625" style="3" customWidth="1"/>
    <col min="1543" max="1543" width="9" style="3" customWidth="1"/>
    <col min="1544" max="1794" width="9.140625" style="3"/>
    <col min="1795" max="1795" width="9.140625" style="3" customWidth="1"/>
    <col min="1796" max="1796" width="1.85546875" style="3" customWidth="1"/>
    <col min="1797" max="1798" width="9.140625" style="3" customWidth="1"/>
    <col min="1799" max="1799" width="9" style="3" customWidth="1"/>
    <col min="1800" max="2050" width="9.140625" style="3"/>
    <col min="2051" max="2051" width="9.140625" style="3" customWidth="1"/>
    <col min="2052" max="2052" width="1.85546875" style="3" customWidth="1"/>
    <col min="2053" max="2054" width="9.140625" style="3" customWidth="1"/>
    <col min="2055" max="2055" width="9" style="3" customWidth="1"/>
    <col min="2056" max="2306" width="9.140625" style="3"/>
    <col min="2307" max="2307" width="9.140625" style="3" customWidth="1"/>
    <col min="2308" max="2308" width="1.85546875" style="3" customWidth="1"/>
    <col min="2309" max="2310" width="9.140625" style="3" customWidth="1"/>
    <col min="2311" max="2311" width="9" style="3" customWidth="1"/>
    <col min="2312" max="2562" width="9.140625" style="3"/>
    <col min="2563" max="2563" width="9.140625" style="3" customWidth="1"/>
    <col min="2564" max="2564" width="1.85546875" style="3" customWidth="1"/>
    <col min="2565" max="2566" width="9.140625" style="3" customWidth="1"/>
    <col min="2567" max="2567" width="9" style="3" customWidth="1"/>
    <col min="2568" max="2818" width="9.140625" style="3"/>
    <col min="2819" max="2819" width="9.140625" style="3" customWidth="1"/>
    <col min="2820" max="2820" width="1.85546875" style="3" customWidth="1"/>
    <col min="2821" max="2822" width="9.140625" style="3" customWidth="1"/>
    <col min="2823" max="2823" width="9" style="3" customWidth="1"/>
    <col min="2824" max="3074" width="9.140625" style="3"/>
    <col min="3075" max="3075" width="9.140625" style="3" customWidth="1"/>
    <col min="3076" max="3076" width="1.85546875" style="3" customWidth="1"/>
    <col min="3077" max="3078" width="9.140625" style="3" customWidth="1"/>
    <col min="3079" max="3079" width="9" style="3" customWidth="1"/>
    <col min="3080" max="3330" width="9.140625" style="3"/>
    <col min="3331" max="3331" width="9.140625" style="3" customWidth="1"/>
    <col min="3332" max="3332" width="1.85546875" style="3" customWidth="1"/>
    <col min="3333" max="3334" width="9.140625" style="3" customWidth="1"/>
    <col min="3335" max="3335" width="9" style="3" customWidth="1"/>
    <col min="3336" max="3586" width="9.140625" style="3"/>
    <col min="3587" max="3587" width="9.140625" style="3" customWidth="1"/>
    <col min="3588" max="3588" width="1.85546875" style="3" customWidth="1"/>
    <col min="3589" max="3590" width="9.140625" style="3" customWidth="1"/>
    <col min="3591" max="3591" width="9" style="3" customWidth="1"/>
    <col min="3592" max="3842" width="9.140625" style="3"/>
    <col min="3843" max="3843" width="9.140625" style="3" customWidth="1"/>
    <col min="3844" max="3844" width="1.85546875" style="3" customWidth="1"/>
    <col min="3845" max="3846" width="9.140625" style="3" customWidth="1"/>
    <col min="3847" max="3847" width="9" style="3" customWidth="1"/>
    <col min="3848" max="4098" width="9.140625" style="3"/>
    <col min="4099" max="4099" width="9.140625" style="3" customWidth="1"/>
    <col min="4100" max="4100" width="1.85546875" style="3" customWidth="1"/>
    <col min="4101" max="4102" width="9.140625" style="3" customWidth="1"/>
    <col min="4103" max="4103" width="9" style="3" customWidth="1"/>
    <col min="4104" max="4354" width="9.140625" style="3"/>
    <col min="4355" max="4355" width="9.140625" style="3" customWidth="1"/>
    <col min="4356" max="4356" width="1.85546875" style="3" customWidth="1"/>
    <col min="4357" max="4358" width="9.140625" style="3" customWidth="1"/>
    <col min="4359" max="4359" width="9" style="3" customWidth="1"/>
    <col min="4360" max="4610" width="9.140625" style="3"/>
    <col min="4611" max="4611" width="9.140625" style="3" customWidth="1"/>
    <col min="4612" max="4612" width="1.85546875" style="3" customWidth="1"/>
    <col min="4613" max="4614" width="9.140625" style="3" customWidth="1"/>
    <col min="4615" max="4615" width="9" style="3" customWidth="1"/>
    <col min="4616" max="4866" width="9.140625" style="3"/>
    <col min="4867" max="4867" width="9.140625" style="3" customWidth="1"/>
    <col min="4868" max="4868" width="1.85546875" style="3" customWidth="1"/>
    <col min="4869" max="4870" width="9.140625" style="3" customWidth="1"/>
    <col min="4871" max="4871" width="9" style="3" customWidth="1"/>
    <col min="4872" max="5122" width="9.140625" style="3"/>
    <col min="5123" max="5123" width="9.140625" style="3" customWidth="1"/>
    <col min="5124" max="5124" width="1.85546875" style="3" customWidth="1"/>
    <col min="5125" max="5126" width="9.140625" style="3" customWidth="1"/>
    <col min="5127" max="5127" width="9" style="3" customWidth="1"/>
    <col min="5128" max="5378" width="9.140625" style="3"/>
    <col min="5379" max="5379" width="9.140625" style="3" customWidth="1"/>
    <col min="5380" max="5380" width="1.85546875" style="3" customWidth="1"/>
    <col min="5381" max="5382" width="9.140625" style="3" customWidth="1"/>
    <col min="5383" max="5383" width="9" style="3" customWidth="1"/>
    <col min="5384" max="5634" width="9.140625" style="3"/>
    <col min="5635" max="5635" width="9.140625" style="3" customWidth="1"/>
    <col min="5636" max="5636" width="1.85546875" style="3" customWidth="1"/>
    <col min="5637" max="5638" width="9.140625" style="3" customWidth="1"/>
    <col min="5639" max="5639" width="9" style="3" customWidth="1"/>
    <col min="5640" max="5890" width="9.140625" style="3"/>
    <col min="5891" max="5891" width="9.140625" style="3" customWidth="1"/>
    <col min="5892" max="5892" width="1.85546875" style="3" customWidth="1"/>
    <col min="5893" max="5894" width="9.140625" style="3" customWidth="1"/>
    <col min="5895" max="5895" width="9" style="3" customWidth="1"/>
    <col min="5896" max="6146" width="9.140625" style="3"/>
    <col min="6147" max="6147" width="9.140625" style="3" customWidth="1"/>
    <col min="6148" max="6148" width="1.85546875" style="3" customWidth="1"/>
    <col min="6149" max="6150" width="9.140625" style="3" customWidth="1"/>
    <col min="6151" max="6151" width="9" style="3" customWidth="1"/>
    <col min="6152" max="6402" width="9.140625" style="3"/>
    <col min="6403" max="6403" width="9.140625" style="3" customWidth="1"/>
    <col min="6404" max="6404" width="1.85546875" style="3" customWidth="1"/>
    <col min="6405" max="6406" width="9.140625" style="3" customWidth="1"/>
    <col min="6407" max="6407" width="9" style="3" customWidth="1"/>
    <col min="6408" max="6658" width="9.140625" style="3"/>
    <col min="6659" max="6659" width="9.140625" style="3" customWidth="1"/>
    <col min="6660" max="6660" width="1.85546875" style="3" customWidth="1"/>
    <col min="6661" max="6662" width="9.140625" style="3" customWidth="1"/>
    <col min="6663" max="6663" width="9" style="3" customWidth="1"/>
    <col min="6664" max="6914" width="9.140625" style="3"/>
    <col min="6915" max="6915" width="9.140625" style="3" customWidth="1"/>
    <col min="6916" max="6916" width="1.85546875" style="3" customWidth="1"/>
    <col min="6917" max="6918" width="9.140625" style="3" customWidth="1"/>
    <col min="6919" max="6919" width="9" style="3" customWidth="1"/>
    <col min="6920" max="7170" width="9.140625" style="3"/>
    <col min="7171" max="7171" width="9.140625" style="3" customWidth="1"/>
    <col min="7172" max="7172" width="1.85546875" style="3" customWidth="1"/>
    <col min="7173" max="7174" width="9.140625" style="3" customWidth="1"/>
    <col min="7175" max="7175" width="9" style="3" customWidth="1"/>
    <col min="7176" max="7426" width="9.140625" style="3"/>
    <col min="7427" max="7427" width="9.140625" style="3" customWidth="1"/>
    <col min="7428" max="7428" width="1.85546875" style="3" customWidth="1"/>
    <col min="7429" max="7430" width="9.140625" style="3" customWidth="1"/>
    <col min="7431" max="7431" width="9" style="3" customWidth="1"/>
    <col min="7432" max="7682" width="9.140625" style="3"/>
    <col min="7683" max="7683" width="9.140625" style="3" customWidth="1"/>
    <col min="7684" max="7684" width="1.85546875" style="3" customWidth="1"/>
    <col min="7685" max="7686" width="9.140625" style="3" customWidth="1"/>
    <col min="7687" max="7687" width="9" style="3" customWidth="1"/>
    <col min="7688" max="7938" width="9.140625" style="3"/>
    <col min="7939" max="7939" width="9.140625" style="3" customWidth="1"/>
    <col min="7940" max="7940" width="1.85546875" style="3" customWidth="1"/>
    <col min="7941" max="7942" width="9.140625" style="3" customWidth="1"/>
    <col min="7943" max="7943" width="9" style="3" customWidth="1"/>
    <col min="7944" max="8194" width="9.140625" style="3"/>
    <col min="8195" max="8195" width="9.140625" style="3" customWidth="1"/>
    <col min="8196" max="8196" width="1.85546875" style="3" customWidth="1"/>
    <col min="8197" max="8198" width="9.140625" style="3" customWidth="1"/>
    <col min="8199" max="8199" width="9" style="3" customWidth="1"/>
    <col min="8200" max="8450" width="9.140625" style="3"/>
    <col min="8451" max="8451" width="9.140625" style="3" customWidth="1"/>
    <col min="8452" max="8452" width="1.85546875" style="3" customWidth="1"/>
    <col min="8453" max="8454" width="9.140625" style="3" customWidth="1"/>
    <col min="8455" max="8455" width="9" style="3" customWidth="1"/>
    <col min="8456" max="8706" width="9.140625" style="3"/>
    <col min="8707" max="8707" width="9.140625" style="3" customWidth="1"/>
    <col min="8708" max="8708" width="1.85546875" style="3" customWidth="1"/>
    <col min="8709" max="8710" width="9.140625" style="3" customWidth="1"/>
    <col min="8711" max="8711" width="9" style="3" customWidth="1"/>
    <col min="8712" max="8962" width="9.140625" style="3"/>
    <col min="8963" max="8963" width="9.140625" style="3" customWidth="1"/>
    <col min="8964" max="8964" width="1.85546875" style="3" customWidth="1"/>
    <col min="8965" max="8966" width="9.140625" style="3" customWidth="1"/>
    <col min="8967" max="8967" width="9" style="3" customWidth="1"/>
    <col min="8968" max="9218" width="9.140625" style="3"/>
    <col min="9219" max="9219" width="9.140625" style="3" customWidth="1"/>
    <col min="9220" max="9220" width="1.85546875" style="3" customWidth="1"/>
    <col min="9221" max="9222" width="9.140625" style="3" customWidth="1"/>
    <col min="9223" max="9223" width="9" style="3" customWidth="1"/>
    <col min="9224" max="9474" width="9.140625" style="3"/>
    <col min="9475" max="9475" width="9.140625" style="3" customWidth="1"/>
    <col min="9476" max="9476" width="1.85546875" style="3" customWidth="1"/>
    <col min="9477" max="9478" width="9.140625" style="3" customWidth="1"/>
    <col min="9479" max="9479" width="9" style="3" customWidth="1"/>
    <col min="9480" max="9730" width="9.140625" style="3"/>
    <col min="9731" max="9731" width="9.140625" style="3" customWidth="1"/>
    <col min="9732" max="9732" width="1.85546875" style="3" customWidth="1"/>
    <col min="9733" max="9734" width="9.140625" style="3" customWidth="1"/>
    <col min="9735" max="9735" width="9" style="3" customWidth="1"/>
    <col min="9736" max="9986" width="9.140625" style="3"/>
    <col min="9987" max="9987" width="9.140625" style="3" customWidth="1"/>
    <col min="9988" max="9988" width="1.85546875" style="3" customWidth="1"/>
    <col min="9989" max="9990" width="9.140625" style="3" customWidth="1"/>
    <col min="9991" max="9991" width="9" style="3" customWidth="1"/>
    <col min="9992" max="10242" width="9.140625" style="3"/>
    <col min="10243" max="10243" width="9.140625" style="3" customWidth="1"/>
    <col min="10244" max="10244" width="1.85546875" style="3" customWidth="1"/>
    <col min="10245" max="10246" width="9.140625" style="3" customWidth="1"/>
    <col min="10247" max="10247" width="9" style="3" customWidth="1"/>
    <col min="10248" max="10498" width="9.140625" style="3"/>
    <col min="10499" max="10499" width="9.140625" style="3" customWidth="1"/>
    <col min="10500" max="10500" width="1.85546875" style="3" customWidth="1"/>
    <col min="10501" max="10502" width="9.140625" style="3" customWidth="1"/>
    <col min="10503" max="10503" width="9" style="3" customWidth="1"/>
    <col min="10504" max="10754" width="9.140625" style="3"/>
    <col min="10755" max="10755" width="9.140625" style="3" customWidth="1"/>
    <col min="10756" max="10756" width="1.85546875" style="3" customWidth="1"/>
    <col min="10757" max="10758" width="9.140625" style="3" customWidth="1"/>
    <col min="10759" max="10759" width="9" style="3" customWidth="1"/>
    <col min="10760" max="11010" width="9.140625" style="3"/>
    <col min="11011" max="11011" width="9.140625" style="3" customWidth="1"/>
    <col min="11012" max="11012" width="1.85546875" style="3" customWidth="1"/>
    <col min="11013" max="11014" width="9.140625" style="3" customWidth="1"/>
    <col min="11015" max="11015" width="9" style="3" customWidth="1"/>
    <col min="11016" max="11266" width="9.140625" style="3"/>
    <col min="11267" max="11267" width="9.140625" style="3" customWidth="1"/>
    <col min="11268" max="11268" width="1.85546875" style="3" customWidth="1"/>
    <col min="11269" max="11270" width="9.140625" style="3" customWidth="1"/>
    <col min="11271" max="11271" width="9" style="3" customWidth="1"/>
    <col min="11272" max="11522" width="9.140625" style="3"/>
    <col min="11523" max="11523" width="9.140625" style="3" customWidth="1"/>
    <col min="11524" max="11524" width="1.85546875" style="3" customWidth="1"/>
    <col min="11525" max="11526" width="9.140625" style="3" customWidth="1"/>
    <col min="11527" max="11527" width="9" style="3" customWidth="1"/>
    <col min="11528" max="11778" width="9.140625" style="3"/>
    <col min="11779" max="11779" width="9.140625" style="3" customWidth="1"/>
    <col min="11780" max="11780" width="1.85546875" style="3" customWidth="1"/>
    <col min="11781" max="11782" width="9.140625" style="3" customWidth="1"/>
    <col min="11783" max="11783" width="9" style="3" customWidth="1"/>
    <col min="11784" max="12034" width="9.140625" style="3"/>
    <col min="12035" max="12035" width="9.140625" style="3" customWidth="1"/>
    <col min="12036" max="12036" width="1.85546875" style="3" customWidth="1"/>
    <col min="12037" max="12038" width="9.140625" style="3" customWidth="1"/>
    <col min="12039" max="12039" width="9" style="3" customWidth="1"/>
    <col min="12040" max="12290" width="9.140625" style="3"/>
    <col min="12291" max="12291" width="9.140625" style="3" customWidth="1"/>
    <col min="12292" max="12292" width="1.85546875" style="3" customWidth="1"/>
    <col min="12293" max="12294" width="9.140625" style="3" customWidth="1"/>
    <col min="12295" max="12295" width="9" style="3" customWidth="1"/>
    <col min="12296" max="12546" width="9.140625" style="3"/>
    <col min="12547" max="12547" width="9.140625" style="3" customWidth="1"/>
    <col min="12548" max="12548" width="1.85546875" style="3" customWidth="1"/>
    <col min="12549" max="12550" width="9.140625" style="3" customWidth="1"/>
    <col min="12551" max="12551" width="9" style="3" customWidth="1"/>
    <col min="12552" max="12802" width="9.140625" style="3"/>
    <col min="12803" max="12803" width="9.140625" style="3" customWidth="1"/>
    <col min="12804" max="12804" width="1.85546875" style="3" customWidth="1"/>
    <col min="12805" max="12806" width="9.140625" style="3" customWidth="1"/>
    <col min="12807" max="12807" width="9" style="3" customWidth="1"/>
    <col min="12808" max="13058" width="9.140625" style="3"/>
    <col min="13059" max="13059" width="9.140625" style="3" customWidth="1"/>
    <col min="13060" max="13060" width="1.85546875" style="3" customWidth="1"/>
    <col min="13061" max="13062" width="9.140625" style="3" customWidth="1"/>
    <col min="13063" max="13063" width="9" style="3" customWidth="1"/>
    <col min="13064" max="13314" width="9.140625" style="3"/>
    <col min="13315" max="13315" width="9.140625" style="3" customWidth="1"/>
    <col min="13316" max="13316" width="1.85546875" style="3" customWidth="1"/>
    <col min="13317" max="13318" width="9.140625" style="3" customWidth="1"/>
    <col min="13319" max="13319" width="9" style="3" customWidth="1"/>
    <col min="13320" max="13570" width="9.140625" style="3"/>
    <col min="13571" max="13571" width="9.140625" style="3" customWidth="1"/>
    <col min="13572" max="13572" width="1.85546875" style="3" customWidth="1"/>
    <col min="13573" max="13574" width="9.140625" style="3" customWidth="1"/>
    <col min="13575" max="13575" width="9" style="3" customWidth="1"/>
    <col min="13576" max="13826" width="9.140625" style="3"/>
    <col min="13827" max="13827" width="9.140625" style="3" customWidth="1"/>
    <col min="13828" max="13828" width="1.85546875" style="3" customWidth="1"/>
    <col min="13829" max="13830" width="9.140625" style="3" customWidth="1"/>
    <col min="13831" max="13831" width="9" style="3" customWidth="1"/>
    <col min="13832" max="14082" width="9.140625" style="3"/>
    <col min="14083" max="14083" width="9.140625" style="3" customWidth="1"/>
    <col min="14084" max="14084" width="1.85546875" style="3" customWidth="1"/>
    <col min="14085" max="14086" width="9.140625" style="3" customWidth="1"/>
    <col min="14087" max="14087" width="9" style="3" customWidth="1"/>
    <col min="14088" max="14338" width="9.140625" style="3"/>
    <col min="14339" max="14339" width="9.140625" style="3" customWidth="1"/>
    <col min="14340" max="14340" width="1.85546875" style="3" customWidth="1"/>
    <col min="14341" max="14342" width="9.140625" style="3" customWidth="1"/>
    <col min="14343" max="14343" width="9" style="3" customWidth="1"/>
    <col min="14344" max="14594" width="9.140625" style="3"/>
    <col min="14595" max="14595" width="9.140625" style="3" customWidth="1"/>
    <col min="14596" max="14596" width="1.85546875" style="3" customWidth="1"/>
    <col min="14597" max="14598" width="9.140625" style="3" customWidth="1"/>
    <col min="14599" max="14599" width="9" style="3" customWidth="1"/>
    <col min="14600" max="14850" width="9.140625" style="3"/>
    <col min="14851" max="14851" width="9.140625" style="3" customWidth="1"/>
    <col min="14852" max="14852" width="1.85546875" style="3" customWidth="1"/>
    <col min="14853" max="14854" width="9.140625" style="3" customWidth="1"/>
    <col min="14855" max="14855" width="9" style="3" customWidth="1"/>
    <col min="14856" max="15106" width="9.140625" style="3"/>
    <col min="15107" max="15107" width="9.140625" style="3" customWidth="1"/>
    <col min="15108" max="15108" width="1.85546875" style="3" customWidth="1"/>
    <col min="15109" max="15110" width="9.140625" style="3" customWidth="1"/>
    <col min="15111" max="15111" width="9" style="3" customWidth="1"/>
    <col min="15112" max="15362" width="9.140625" style="3"/>
    <col min="15363" max="15363" width="9.140625" style="3" customWidth="1"/>
    <col min="15364" max="15364" width="1.85546875" style="3" customWidth="1"/>
    <col min="15365" max="15366" width="9.140625" style="3" customWidth="1"/>
    <col min="15367" max="15367" width="9" style="3" customWidth="1"/>
    <col min="15368" max="15618" width="9.140625" style="3"/>
    <col min="15619" max="15619" width="9.140625" style="3" customWidth="1"/>
    <col min="15620" max="15620" width="1.85546875" style="3" customWidth="1"/>
    <col min="15621" max="15622" width="9.140625" style="3" customWidth="1"/>
    <col min="15623" max="15623" width="9" style="3" customWidth="1"/>
    <col min="15624" max="15874" width="9.140625" style="3"/>
    <col min="15875" max="15875" width="9.140625" style="3" customWidth="1"/>
    <col min="15876" max="15876" width="1.85546875" style="3" customWidth="1"/>
    <col min="15877" max="15878" width="9.140625" style="3" customWidth="1"/>
    <col min="15879" max="15879" width="9" style="3" customWidth="1"/>
    <col min="15880" max="16130" width="9.140625" style="3"/>
    <col min="16131" max="16131" width="9.140625" style="3" customWidth="1"/>
    <col min="16132" max="16132" width="1.85546875" style="3" customWidth="1"/>
    <col min="16133" max="16134" width="9.140625" style="3" customWidth="1"/>
    <col min="16135" max="16135" width="9" style="3" customWidth="1"/>
    <col min="16136" max="16384" width="9.140625" style="3"/>
  </cols>
  <sheetData>
    <row r="1" spans="3:11" ht="12" customHeight="1" x14ac:dyDescent="0.2"/>
    <row r="2" spans="3:11" s="1" customFormat="1" ht="12" customHeight="1" x14ac:dyDescent="0.25">
      <c r="C2" s="27" t="s">
        <v>6</v>
      </c>
      <c r="D2" s="27"/>
      <c r="E2" s="27"/>
      <c r="F2" s="27"/>
      <c r="G2" s="27"/>
      <c r="H2" s="27"/>
      <c r="I2" s="27"/>
      <c r="J2" s="27"/>
      <c r="K2" s="27"/>
    </row>
    <row r="3" spans="3:11" s="1" customFormat="1" ht="12" customHeight="1" x14ac:dyDescent="0.25">
      <c r="C3" s="2"/>
      <c r="D3" s="2"/>
      <c r="E3" s="2"/>
      <c r="F3" s="2"/>
      <c r="G3" s="2"/>
      <c r="H3" s="2"/>
      <c r="I3" s="2"/>
      <c r="J3" s="2"/>
      <c r="K3" s="2"/>
    </row>
    <row r="4" spans="3:11" s="1" customFormat="1" ht="12" customHeight="1" x14ac:dyDescent="0.25">
      <c r="C4" s="27" t="s">
        <v>0</v>
      </c>
      <c r="D4" s="27"/>
      <c r="E4" s="27"/>
      <c r="F4" s="27"/>
      <c r="G4" s="27"/>
      <c r="H4" s="27"/>
      <c r="I4" s="27"/>
      <c r="J4" s="27"/>
      <c r="K4" s="27"/>
    </row>
    <row r="5" spans="3:11" ht="12" customHeight="1" x14ac:dyDescent="0.2">
      <c r="C5" s="4"/>
      <c r="D5" s="4"/>
      <c r="E5" s="4"/>
      <c r="F5" s="4"/>
      <c r="G5" s="4"/>
      <c r="H5" s="4"/>
      <c r="I5" s="4"/>
      <c r="J5" s="4"/>
      <c r="K5" s="4"/>
    </row>
    <row r="6" spans="3:11" ht="12" customHeight="1" thickBot="1" x14ac:dyDescent="0.25">
      <c r="C6" s="5"/>
      <c r="D6" s="5"/>
      <c r="E6" s="5"/>
      <c r="F6" s="5"/>
      <c r="G6" s="5"/>
      <c r="H6" s="5"/>
      <c r="I6" s="5"/>
      <c r="J6" s="5"/>
      <c r="K6" s="5"/>
    </row>
    <row r="7" spans="3:11" x14ac:dyDescent="0.2">
      <c r="C7" s="18" t="s">
        <v>1</v>
      </c>
      <c r="D7" s="19"/>
      <c r="E7" s="20"/>
      <c r="F7" s="20"/>
      <c r="G7" s="19" t="s">
        <v>2</v>
      </c>
      <c r="H7" s="20"/>
      <c r="I7" s="20"/>
      <c r="J7" s="20" t="s">
        <v>3</v>
      </c>
      <c r="K7" s="21"/>
    </row>
    <row r="8" spans="3:11" ht="12.75" customHeight="1" x14ac:dyDescent="0.2">
      <c r="C8" s="22"/>
      <c r="D8" s="23"/>
      <c r="E8" s="23"/>
      <c r="F8" s="23"/>
      <c r="G8" s="23"/>
      <c r="H8" s="23"/>
      <c r="I8" s="23"/>
      <c r="J8" s="23" t="s">
        <v>4</v>
      </c>
      <c r="K8" s="24"/>
    </row>
    <row r="9" spans="3:11" ht="12.75" customHeight="1" x14ac:dyDescent="0.2">
      <c r="C9" s="6"/>
      <c r="D9" s="5"/>
      <c r="E9" s="5"/>
      <c r="F9" s="5"/>
      <c r="G9" s="5"/>
      <c r="H9" s="5"/>
      <c r="I9" s="5"/>
      <c r="J9" s="5"/>
      <c r="K9" s="7"/>
    </row>
    <row r="10" spans="3:11" ht="12.75" hidden="1" customHeight="1" x14ac:dyDescent="0.2">
      <c r="C10" s="6">
        <v>1999</v>
      </c>
      <c r="D10" s="5"/>
      <c r="E10" s="5"/>
      <c r="F10" s="5"/>
      <c r="G10" s="8">
        <f>AVERAGE([1]Link!I83:I85)</f>
        <v>74.899999999999991</v>
      </c>
      <c r="H10" s="5"/>
      <c r="I10" s="5"/>
      <c r="J10" s="8" t="e">
        <f t="shared" ref="J10:J32" si="0" xml:space="preserve"> ((G10-G9) /G9)*100</f>
        <v>#DIV/0!</v>
      </c>
      <c r="K10" s="7"/>
    </row>
    <row r="11" spans="3:11" ht="12.75" hidden="1" customHeight="1" x14ac:dyDescent="0.2">
      <c r="C11" s="9">
        <v>2000</v>
      </c>
      <c r="D11" s="5"/>
      <c r="E11" s="5"/>
      <c r="F11" s="5"/>
      <c r="G11" s="8">
        <f>AVERAGE([1]Link!I87:I90)</f>
        <v>77.3</v>
      </c>
      <c r="H11" s="5"/>
      <c r="I11" s="5"/>
      <c r="J11" s="8">
        <f t="shared" si="0"/>
        <v>3.2042723631508756</v>
      </c>
      <c r="K11" s="7"/>
    </row>
    <row r="12" spans="3:11" ht="12.75" hidden="1" customHeight="1" x14ac:dyDescent="0.2">
      <c r="C12" s="9">
        <v>2001</v>
      </c>
      <c r="D12" s="5"/>
      <c r="E12" s="5"/>
      <c r="F12" s="5"/>
      <c r="G12" s="8">
        <f>AVERAGE([1]Link!I91:I94)</f>
        <v>78.200000000000017</v>
      </c>
      <c r="H12" s="5"/>
      <c r="I12" s="5"/>
      <c r="J12" s="8">
        <f t="shared" si="0"/>
        <v>1.1642949547218886</v>
      </c>
      <c r="K12" s="7"/>
    </row>
    <row r="13" spans="3:11" ht="12.75" hidden="1" customHeight="1" x14ac:dyDescent="0.2">
      <c r="C13" s="9">
        <v>2002</v>
      </c>
      <c r="D13" s="5"/>
      <c r="E13" s="5"/>
      <c r="F13" s="5"/>
      <c r="G13" s="8">
        <f>AVERAGE([1]Link!I95:I98)</f>
        <v>80.174999999999997</v>
      </c>
      <c r="H13" s="5"/>
      <c r="I13" s="5"/>
      <c r="J13" s="8">
        <f t="shared" si="0"/>
        <v>2.5255754475703065</v>
      </c>
      <c r="K13" s="7"/>
    </row>
    <row r="14" spans="3:11" ht="12.75" hidden="1" customHeight="1" x14ac:dyDescent="0.2">
      <c r="C14" s="9">
        <v>2003</v>
      </c>
      <c r="D14" s="5"/>
      <c r="E14" s="5"/>
      <c r="F14" s="5"/>
      <c r="G14" s="8">
        <f>AVERAGE([1]Link!I99:I102)</f>
        <v>80.599999999999994</v>
      </c>
      <c r="H14" s="5"/>
      <c r="I14" s="5"/>
      <c r="J14" s="8">
        <f t="shared" si="0"/>
        <v>0.53009042719051724</v>
      </c>
      <c r="K14" s="7"/>
    </row>
    <row r="15" spans="3:11" ht="12.75" hidden="1" customHeight="1" x14ac:dyDescent="0.2">
      <c r="C15" s="9">
        <v>2004</v>
      </c>
      <c r="D15" s="5"/>
      <c r="E15" s="5"/>
      <c r="F15" s="5"/>
      <c r="G15" s="8">
        <f>AVERAGE([1]Link!I103:I106)</f>
        <v>84.2</v>
      </c>
      <c r="H15" s="5"/>
      <c r="I15" s="5"/>
      <c r="J15" s="8">
        <f t="shared" si="0"/>
        <v>4.4665012406948001</v>
      </c>
      <c r="K15" s="7"/>
    </row>
    <row r="16" spans="3:11" ht="12.75" hidden="1" customHeight="1" x14ac:dyDescent="0.2">
      <c r="C16" s="9">
        <v>2005</v>
      </c>
      <c r="D16" s="5"/>
      <c r="E16" s="5"/>
      <c r="F16" s="5"/>
      <c r="G16" s="8">
        <f>AVERAGE([1]Link!I107:I110)</f>
        <v>90.35</v>
      </c>
      <c r="H16" s="5"/>
      <c r="I16" s="5"/>
      <c r="J16" s="8">
        <f t="shared" si="0"/>
        <v>7.3040380047505833</v>
      </c>
      <c r="K16" s="7"/>
    </row>
    <row r="17" spans="3:11" ht="12" hidden="1" customHeight="1" x14ac:dyDescent="0.2">
      <c r="C17" s="9">
        <v>2006</v>
      </c>
      <c r="G17" s="8">
        <f>AVERAGE([1]Link!I111:I114)</f>
        <v>91.025000000000006</v>
      </c>
      <c r="J17" s="8">
        <f t="shared" si="0"/>
        <v>0.74709463198673098</v>
      </c>
      <c r="K17" s="10"/>
    </row>
    <row r="18" spans="3:11" ht="12" hidden="1" customHeight="1" x14ac:dyDescent="0.2">
      <c r="C18" s="9">
        <v>2007</v>
      </c>
      <c r="G18" s="8">
        <f>AVERAGE([1]Link!I115:I118)</f>
        <v>93.674999999999997</v>
      </c>
      <c r="J18" s="8">
        <f t="shared" si="0"/>
        <v>2.9112881076627204</v>
      </c>
      <c r="K18" s="10"/>
    </row>
    <row r="19" spans="3:11" ht="12" hidden="1" customHeight="1" x14ac:dyDescent="0.2">
      <c r="C19" s="9">
        <v>2008</v>
      </c>
      <c r="G19" s="8">
        <f>AVERAGE([1]Link!I119:I122)</f>
        <v>97.55</v>
      </c>
      <c r="J19" s="8">
        <f t="shared" si="0"/>
        <v>4.1366426474512945</v>
      </c>
      <c r="K19" s="10"/>
    </row>
    <row r="20" spans="3:11" hidden="1" x14ac:dyDescent="0.2">
      <c r="C20" s="9">
        <v>2009</v>
      </c>
      <c r="G20" s="8">
        <f>AVERAGE([1]Link!I123:I126)</f>
        <v>96.075000000000003</v>
      </c>
      <c r="J20" s="8">
        <f t="shared" si="0"/>
        <v>-1.5120451050743151</v>
      </c>
      <c r="K20" s="10"/>
    </row>
    <row r="21" spans="3:11" ht="15" x14ac:dyDescent="0.2">
      <c r="C21" s="9">
        <v>2010</v>
      </c>
      <c r="D21" s="11"/>
      <c r="G21" s="8">
        <f>AVERAGE([1]Link!I127:I130)</f>
        <v>96.375</v>
      </c>
      <c r="H21" s="5"/>
      <c r="I21" s="5"/>
      <c r="J21" s="8">
        <f t="shared" si="0"/>
        <v>0.31225604996096507</v>
      </c>
      <c r="K21" s="10"/>
    </row>
    <row r="22" spans="3:11" x14ac:dyDescent="0.2">
      <c r="C22" s="9">
        <v>2011</v>
      </c>
      <c r="D22" s="5"/>
      <c r="E22" s="5"/>
      <c r="F22" s="5"/>
      <c r="G22" s="8">
        <f>AVERAGE([1]Link!I131:I134)</f>
        <v>97.625</v>
      </c>
      <c r="J22" s="8">
        <f xml:space="preserve"> ((G22-G21) /G21)*100</f>
        <v>1.2970168612191959</v>
      </c>
      <c r="K22" s="10"/>
    </row>
    <row r="23" spans="3:11" x14ac:dyDescent="0.2">
      <c r="C23" s="9">
        <v>2012</v>
      </c>
      <c r="G23" s="8">
        <f>AVERAGE([1]Link!I135:I138)</f>
        <v>98.775000000000006</v>
      </c>
      <c r="J23" s="8">
        <f t="shared" si="0"/>
        <v>1.1779769526248458</v>
      </c>
      <c r="K23" s="10"/>
    </row>
    <row r="24" spans="3:11" s="5" customFormat="1" x14ac:dyDescent="0.2">
      <c r="C24" s="9">
        <v>2013</v>
      </c>
      <c r="G24" s="8">
        <f>AVERAGE([1]Link!I139:I142)</f>
        <v>100.925</v>
      </c>
      <c r="J24" s="8">
        <f t="shared" si="0"/>
        <v>2.176664135661849</v>
      </c>
      <c r="K24" s="10"/>
    </row>
    <row r="25" spans="3:11" s="5" customFormat="1" x14ac:dyDescent="0.2">
      <c r="C25" s="9">
        <v>2014</v>
      </c>
      <c r="D25" s="3"/>
      <c r="E25" s="3"/>
      <c r="F25" s="3"/>
      <c r="G25" s="8">
        <f>AVERAGE([1]Link!I143:I146)</f>
        <v>102.17500000000001</v>
      </c>
      <c r="H25" s="3"/>
      <c r="I25" s="3"/>
      <c r="J25" s="8">
        <f t="shared" si="0"/>
        <v>1.2385434728759119</v>
      </c>
      <c r="K25" s="10"/>
    </row>
    <row r="26" spans="3:11" s="5" customFormat="1" x14ac:dyDescent="0.2">
      <c r="C26" s="9">
        <v>2015</v>
      </c>
      <c r="D26" s="3"/>
      <c r="E26" s="3"/>
      <c r="F26" s="3"/>
      <c r="G26" s="8">
        <f>AVERAGE([1]Link!I147:I150)</f>
        <v>99.800000000000011</v>
      </c>
      <c r="H26" s="3"/>
      <c r="I26" s="3"/>
      <c r="J26" s="8">
        <f t="shared" si="0"/>
        <v>-2.3244433569855638</v>
      </c>
      <c r="K26" s="10"/>
    </row>
    <row r="27" spans="3:11" s="5" customFormat="1" x14ac:dyDescent="0.2">
      <c r="C27" s="9">
        <v>2016</v>
      </c>
      <c r="D27" s="3"/>
      <c r="E27" s="3"/>
      <c r="F27" s="3"/>
      <c r="G27" s="8">
        <f>AVERAGE([1]Link!I151:I154)</f>
        <v>99.122900000000001</v>
      </c>
      <c r="H27" s="3"/>
      <c r="I27" s="3"/>
      <c r="J27" s="8">
        <f t="shared" si="0"/>
        <v>-0.67845691382766526</v>
      </c>
      <c r="K27" s="10"/>
    </row>
    <row r="28" spans="3:11" s="5" customFormat="1" ht="12.75" customHeight="1" x14ac:dyDescent="0.2">
      <c r="C28" s="9">
        <v>2017</v>
      </c>
      <c r="D28" s="12"/>
      <c r="E28" s="3"/>
      <c r="F28" s="3"/>
      <c r="G28" s="8">
        <f>AVERAGE('[1]Table 1'!G54:G57)</f>
        <v>101.107275</v>
      </c>
      <c r="H28" s="3"/>
      <c r="I28" s="3"/>
      <c r="J28" s="8">
        <f t="shared" si="0"/>
        <v>2.0019339627876103</v>
      </c>
      <c r="K28" s="10"/>
    </row>
    <row r="29" spans="3:11" s="5" customFormat="1" ht="12.75" customHeight="1" x14ac:dyDescent="0.2">
      <c r="C29" s="9">
        <v>2018</v>
      </c>
      <c r="D29" s="12"/>
      <c r="E29" s="3"/>
      <c r="F29" s="3"/>
      <c r="G29" s="8">
        <f>AVERAGE('[1]Table 1'!G59:G62)</f>
        <v>104.18627499999999</v>
      </c>
      <c r="H29" s="3"/>
      <c r="I29" s="3"/>
      <c r="J29" s="8">
        <f t="shared" si="0"/>
        <v>3.0452803717635488</v>
      </c>
      <c r="K29" s="10"/>
    </row>
    <row r="30" spans="3:11" s="5" customFormat="1" ht="12.75" customHeight="1" x14ac:dyDescent="0.2">
      <c r="C30" s="13">
        <v>2019</v>
      </c>
      <c r="D30" s="12"/>
      <c r="E30" s="3"/>
      <c r="F30" s="3"/>
      <c r="G30" s="8">
        <f>AVERAGE('[1]Table 1'!G64:G67)</f>
        <v>110.39104999999999</v>
      </c>
      <c r="H30" s="3"/>
      <c r="I30" s="3"/>
      <c r="J30" s="8">
        <f t="shared" si="0"/>
        <v>5.9554629436554842</v>
      </c>
      <c r="K30" s="10"/>
    </row>
    <row r="31" spans="3:11" s="5" customFormat="1" ht="12.75" customHeight="1" x14ac:dyDescent="0.2">
      <c r="C31" s="13">
        <v>2020</v>
      </c>
      <c r="D31" s="12"/>
      <c r="E31" s="3"/>
      <c r="F31" s="3"/>
      <c r="G31" s="8">
        <f>AVERAGE('[1]Table 1'!G69:G72)</f>
        <v>111.45303706096536</v>
      </c>
      <c r="H31" s="3"/>
      <c r="I31" s="3"/>
      <c r="J31" s="8">
        <f t="shared" si="0"/>
        <v>0.96202279167139426</v>
      </c>
      <c r="K31" s="10"/>
    </row>
    <row r="32" spans="3:11" s="5" customFormat="1" ht="12.75" customHeight="1" x14ac:dyDescent="0.2">
      <c r="C32" s="13">
        <v>2021</v>
      </c>
      <c r="D32" s="12"/>
      <c r="E32" s="3"/>
      <c r="F32" s="3"/>
      <c r="G32" s="8">
        <f>AVERAGE('[1]Table 1'!G74:G77)</f>
        <v>115.1650884128226</v>
      </c>
      <c r="H32" s="3"/>
      <c r="I32" s="3"/>
      <c r="J32" s="8">
        <f t="shared" si="0"/>
        <v>3.3305968592194852</v>
      </c>
      <c r="K32" s="10"/>
    </row>
    <row r="33" spans="3:12" s="5" customFormat="1" ht="12.75" customHeight="1" x14ac:dyDescent="0.2">
      <c r="C33" s="13">
        <v>2022</v>
      </c>
      <c r="D33" s="12"/>
      <c r="E33" s="3"/>
      <c r="F33" s="3"/>
      <c r="G33" s="8">
        <f>AVERAGE('[1]Table 1'!G79:G82)</f>
        <v>126.14280167288082</v>
      </c>
      <c r="H33" s="3"/>
      <c r="I33" s="3"/>
      <c r="J33" s="8">
        <f xml:space="preserve"> ((G33-G32) /G32)*100</f>
        <v>9.5321537206721345</v>
      </c>
      <c r="K33" s="10"/>
    </row>
    <row r="34" spans="3:12" s="5" customFormat="1" ht="12.75" customHeight="1" x14ac:dyDescent="0.2">
      <c r="C34" s="13">
        <v>2023</v>
      </c>
      <c r="D34" s="12"/>
      <c r="E34" s="3"/>
      <c r="F34" s="3"/>
      <c r="G34" s="8">
        <f>AVERAGE('[1]Table 1'!G84:G87)</f>
        <v>130.958775</v>
      </c>
      <c r="H34" s="3"/>
      <c r="I34" s="3"/>
      <c r="J34" s="8">
        <f xml:space="preserve"> ((G34-G33) /G33)*100</f>
        <v>3.8178740786241452</v>
      </c>
      <c r="K34" s="10"/>
    </row>
    <row r="35" spans="3:12" s="5" customFormat="1" ht="12.75" customHeight="1" x14ac:dyDescent="0.2">
      <c r="C35" s="13">
        <v>2024</v>
      </c>
      <c r="D35" s="12"/>
      <c r="E35" s="3"/>
      <c r="F35" s="3"/>
      <c r="G35" s="8">
        <f>AVERAGE('[1]Table 1'!G89:G92)</f>
        <v>134.219425</v>
      </c>
      <c r="H35" s="3"/>
      <c r="I35" s="3"/>
      <c r="J35" s="8">
        <f xml:space="preserve"> ((G35-G34) /G34)*100</f>
        <v>2.4898293375148004</v>
      </c>
      <c r="K35" s="10"/>
    </row>
    <row r="36" spans="3:12" s="5" customFormat="1" ht="12.75" customHeight="1" x14ac:dyDescent="0.2">
      <c r="C36" s="13">
        <v>2025</v>
      </c>
      <c r="D36" s="12"/>
      <c r="E36" s="3"/>
      <c r="F36" s="3"/>
      <c r="G36" s="8">
        <f>AVERAGE('[1]Table 1'!G94:H97)</f>
        <v>135.97500000000002</v>
      </c>
      <c r="H36" s="3"/>
      <c r="I36" s="3"/>
      <c r="J36" s="8">
        <f xml:space="preserve"> ((G36-G35) /G35)*100</f>
        <v>1.30798876541158</v>
      </c>
      <c r="K36" s="10"/>
    </row>
    <row r="37" spans="3:12" s="5" customFormat="1" ht="13.5" thickBot="1" x14ac:dyDescent="0.25">
      <c r="C37" s="14"/>
      <c r="D37" s="15"/>
      <c r="E37" s="15"/>
      <c r="F37" s="15"/>
      <c r="G37" s="15"/>
      <c r="H37" s="15"/>
      <c r="I37" s="15"/>
      <c r="J37" s="15"/>
      <c r="K37" s="16"/>
    </row>
    <row r="38" spans="3:12" s="5" customFormat="1" x14ac:dyDescent="0.2">
      <c r="C38" s="28" t="s">
        <v>5</v>
      </c>
      <c r="D38" s="28"/>
      <c r="E38" s="28"/>
      <c r="F38" s="28"/>
      <c r="G38" s="28"/>
      <c r="H38" s="28"/>
      <c r="I38" s="28"/>
      <c r="J38" s="28"/>
      <c r="K38" s="28"/>
    </row>
    <row r="39" spans="3:12" s="5" customFormat="1" x14ac:dyDescent="0.2">
      <c r="G39" s="17"/>
      <c r="J39" s="17"/>
      <c r="K39" s="3"/>
    </row>
    <row r="40" spans="3:12" s="5" customFormat="1" x14ac:dyDescent="0.2">
      <c r="G40" s="17"/>
      <c r="J40" s="17"/>
    </row>
    <row r="41" spans="3:12" x14ac:dyDescent="0.2">
      <c r="G41" s="8"/>
      <c r="J41" s="8"/>
    </row>
    <row r="42" spans="3:12" x14ac:dyDescent="0.2">
      <c r="G42" s="8"/>
      <c r="J42" s="8"/>
    </row>
    <row r="43" spans="3:12" x14ac:dyDescent="0.2">
      <c r="G43" s="8"/>
      <c r="J43" s="8"/>
    </row>
    <row r="44" spans="3:12" x14ac:dyDescent="0.2">
      <c r="J44" s="8"/>
    </row>
    <row r="45" spans="3:12" x14ac:dyDescent="0.2">
      <c r="G45" s="8"/>
      <c r="J45" s="8"/>
      <c r="L45" s="8"/>
    </row>
    <row r="46" spans="3:12" x14ac:dyDescent="0.2">
      <c r="G46" s="8"/>
      <c r="J46" s="8"/>
    </row>
    <row r="47" spans="3:12" x14ac:dyDescent="0.2">
      <c r="F47" s="25"/>
      <c r="G47" s="8"/>
      <c r="J47" s="8"/>
    </row>
    <row r="48" spans="3:12" x14ac:dyDescent="0.2">
      <c r="J48" s="8"/>
    </row>
    <row r="49" spans="3:10" x14ac:dyDescent="0.2">
      <c r="G49" s="8"/>
      <c r="J49" s="8"/>
    </row>
    <row r="50" spans="3:10" x14ac:dyDescent="0.2">
      <c r="J50" s="8"/>
    </row>
    <row r="51" spans="3:10" x14ac:dyDescent="0.2">
      <c r="G51" s="8"/>
      <c r="J51" s="8"/>
    </row>
    <row r="52" spans="3:10" x14ac:dyDescent="0.2">
      <c r="J52" s="8"/>
    </row>
    <row r="53" spans="3:10" x14ac:dyDescent="0.2">
      <c r="C53" s="5"/>
    </row>
    <row r="59" spans="3:10" x14ac:dyDescent="0.2">
      <c r="C59" s="25"/>
    </row>
    <row r="60" spans="3:10" x14ac:dyDescent="0.2">
      <c r="C60" s="25"/>
    </row>
    <row r="61" spans="3:10" x14ac:dyDescent="0.2">
      <c r="C61" s="25"/>
    </row>
    <row r="62" spans="3:10" x14ac:dyDescent="0.2">
      <c r="C62" s="25"/>
    </row>
    <row r="63" spans="3:10" x14ac:dyDescent="0.2">
      <c r="C63" s="25"/>
    </row>
    <row r="64" spans="3:10" x14ac:dyDescent="0.2">
      <c r="C64" s="25"/>
    </row>
    <row r="65" spans="3:11" x14ac:dyDescent="0.2">
      <c r="C65" s="25"/>
    </row>
    <row r="66" spans="3:11" x14ac:dyDescent="0.2">
      <c r="C66" s="25"/>
    </row>
    <row r="67" spans="3:11" x14ac:dyDescent="0.2">
      <c r="C67" s="25"/>
    </row>
    <row r="68" spans="3:11" x14ac:dyDescent="0.2">
      <c r="C68" s="25"/>
    </row>
    <row r="69" spans="3:11" x14ac:dyDescent="0.2">
      <c r="C69" s="25"/>
    </row>
    <row r="71" spans="3:11" x14ac:dyDescent="0.2">
      <c r="C71" s="26"/>
      <c r="D71" s="26"/>
      <c r="E71" s="26"/>
      <c r="F71" s="26"/>
      <c r="G71" s="26"/>
      <c r="H71" s="26"/>
      <c r="I71" s="26"/>
      <c r="J71" s="26"/>
      <c r="K71" s="26"/>
    </row>
  </sheetData>
  <mergeCells count="3">
    <mergeCell ref="C2:K2"/>
    <mergeCell ref="C4:K4"/>
    <mergeCell ref="C38:K38"/>
  </mergeCells>
  <printOptions horizontalCentered="1"/>
  <pageMargins left="1" right="1" top="1" bottom="1" header="0.511811023622047" footer="0.24"/>
  <pageSetup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Royal, Andrelene</dc:creator>
  <cp:lastModifiedBy>Powell, Terika</cp:lastModifiedBy>
  <dcterms:created xsi:type="dcterms:W3CDTF">2021-08-05T14:51:51Z</dcterms:created>
  <dcterms:modified xsi:type="dcterms:W3CDTF">2026-06-04T16:07:13Z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2026-06-04T16:07:07Z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c4af376b-c466-44dd-9338-f7dc7f39fd92</vt:lpwstr>
  </property>
  <property fmtid="{D5CDD505-2E9C-101B-9397-08002B2CF9AE}" pid="7" name="MSIP_Label_defa4170-0d19-0005-0004-bc88714345d2_ActionId">
    <vt:lpwstr>ad5d6aed-52a1-4081-92ab-3bd0fe4793f0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